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7555" windowHeight="140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55" i="1" l="1"/>
  <c r="F55" i="1"/>
  <c r="G51" i="1"/>
  <c r="F51" i="1"/>
  <c r="G47" i="1"/>
  <c r="F47" i="1"/>
  <c r="G41" i="1"/>
  <c r="F41" i="1"/>
  <c r="G35" i="1"/>
  <c r="F35" i="1"/>
  <c r="G29" i="1"/>
  <c r="F29" i="1"/>
  <c r="G23" i="1"/>
  <c r="F23" i="1"/>
  <c r="G17" i="1"/>
  <c r="F17" i="1"/>
  <c r="G13" i="1"/>
  <c r="F13" i="1"/>
  <c r="G9" i="1"/>
  <c r="F9" i="1"/>
  <c r="G4" i="1"/>
  <c r="F4" i="1"/>
</calcChain>
</file>

<file path=xl/sharedStrings.xml><?xml version="1.0" encoding="utf-8"?>
<sst xmlns="http://schemas.openxmlformats.org/spreadsheetml/2006/main" count="111" uniqueCount="20">
  <si>
    <t>Studie</t>
  </si>
  <si>
    <t>År</t>
  </si>
  <si>
    <t>Medel</t>
  </si>
  <si>
    <t>p5</t>
  </si>
  <si>
    <t>p95</t>
  </si>
  <si>
    <t>Δmedel (slutår minus startår)</t>
  </si>
  <si>
    <t>Spridning: Δ95-Δp5 (slutår minus startår)</t>
  </si>
  <si>
    <t>RLS/PIRLS-läs3</t>
  </si>
  <si>
    <t>medel</t>
  </si>
  <si>
    <t>PIRLS-läs4</t>
  </si>
  <si>
    <t>TIMSS-ma4</t>
  </si>
  <si>
    <t>TIMSS-no4</t>
  </si>
  <si>
    <t>PISA-läs8</t>
  </si>
  <si>
    <t>PISA-matte8</t>
  </si>
  <si>
    <t>PISA-no8</t>
  </si>
  <si>
    <t>TIMSS-matte8</t>
  </si>
  <si>
    <t>TIMSS-no8</t>
  </si>
  <si>
    <t>TIMSSadvanced-ma (NT-gymn)</t>
  </si>
  <si>
    <t>TIMSSadvanced-fy-NT (NT-gymn)</t>
  </si>
  <si>
    <t>Sammanställning av internationella undersökningar: 2013-04-02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</si>
</sst>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workbookViewId="0">
      <selection activeCell="A2" sqref="A2"/>
    </sheetView>
  </sheetViews>
  <sheetFormatPr defaultRowHeight="15" x14ac:dyDescent="0.25"/>
  <cols>
    <col min="1" max="1" width="36.7109375" customWidth="1"/>
    <col min="6" max="6" width="26.85546875" customWidth="1"/>
    <col min="7" max="7" width="18" customWidth="1"/>
  </cols>
  <sheetData>
    <row r="1" spans="1:7" x14ac:dyDescent="0.25">
      <c r="A1" s="1" t="s">
        <v>19</v>
      </c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t="s">
        <v>7</v>
      </c>
      <c r="B3">
        <v>1991</v>
      </c>
      <c r="C3">
        <v>513</v>
      </c>
      <c r="D3">
        <v>297</v>
      </c>
      <c r="E3">
        <v>687</v>
      </c>
    </row>
    <row r="4" spans="1:7" x14ac:dyDescent="0.25">
      <c r="A4" t="s">
        <v>7</v>
      </c>
      <c r="B4">
        <v>2001</v>
      </c>
      <c r="C4">
        <v>498</v>
      </c>
      <c r="D4">
        <v>294</v>
      </c>
      <c r="E4">
        <v>673</v>
      </c>
      <c r="F4">
        <f>C4-C3</f>
        <v>-15</v>
      </c>
      <c r="G4">
        <f>(E4-E3)-(C4-C3)</f>
        <v>1</v>
      </c>
    </row>
    <row r="5" spans="1:7" x14ac:dyDescent="0.25">
      <c r="F5" s="1"/>
      <c r="G5" s="1"/>
    </row>
    <row r="6" spans="1:7" x14ac:dyDescent="0.25">
      <c r="A6" s="1" t="s">
        <v>0</v>
      </c>
      <c r="B6" s="1" t="s">
        <v>1</v>
      </c>
      <c r="C6" s="1" t="s">
        <v>8</v>
      </c>
      <c r="D6" s="1" t="s">
        <v>3</v>
      </c>
      <c r="E6" s="1" t="s">
        <v>4</v>
      </c>
      <c r="F6" s="1" t="s">
        <v>5</v>
      </c>
      <c r="G6" s="1" t="s">
        <v>6</v>
      </c>
    </row>
    <row r="7" spans="1:7" x14ac:dyDescent="0.25">
      <c r="A7" t="s">
        <v>9</v>
      </c>
      <c r="B7">
        <v>2001</v>
      </c>
      <c r="C7">
        <v>561</v>
      </c>
      <c r="D7">
        <v>445</v>
      </c>
      <c r="E7">
        <v>663</v>
      </c>
    </row>
    <row r="8" spans="1:7" x14ac:dyDescent="0.25">
      <c r="A8" t="s">
        <v>9</v>
      </c>
      <c r="B8">
        <v>2006</v>
      </c>
      <c r="C8">
        <v>549</v>
      </c>
      <c r="D8">
        <v>437</v>
      </c>
      <c r="E8">
        <v>647</v>
      </c>
    </row>
    <row r="9" spans="1:7" x14ac:dyDescent="0.25">
      <c r="A9" t="s">
        <v>9</v>
      </c>
      <c r="B9">
        <v>2011</v>
      </c>
      <c r="C9">
        <v>542</v>
      </c>
      <c r="D9">
        <v>426</v>
      </c>
      <c r="E9">
        <v>643</v>
      </c>
      <c r="F9">
        <f>C9-C7</f>
        <v>-19</v>
      </c>
      <c r="G9">
        <f>(E9-E7)-(C9-C7)</f>
        <v>-1</v>
      </c>
    </row>
    <row r="11" spans="1:7" x14ac:dyDescent="0.25">
      <c r="A11" s="1" t="s">
        <v>0</v>
      </c>
      <c r="B11" s="1" t="s">
        <v>1</v>
      </c>
      <c r="C11" s="1" t="s">
        <v>8</v>
      </c>
      <c r="D11" s="1" t="s">
        <v>3</v>
      </c>
      <c r="E11" s="1" t="s">
        <v>4</v>
      </c>
      <c r="F11" s="1" t="s">
        <v>5</v>
      </c>
      <c r="G11" s="1" t="s">
        <v>6</v>
      </c>
    </row>
    <row r="12" spans="1:7" x14ac:dyDescent="0.25">
      <c r="A12" t="s">
        <v>10</v>
      </c>
      <c r="B12">
        <v>2007</v>
      </c>
      <c r="C12">
        <v>503</v>
      </c>
      <c r="D12">
        <v>388</v>
      </c>
      <c r="E12">
        <v>608</v>
      </c>
    </row>
    <row r="13" spans="1:7" x14ac:dyDescent="0.25">
      <c r="A13" t="s">
        <v>10</v>
      </c>
      <c r="B13">
        <v>2011</v>
      </c>
      <c r="C13">
        <v>504</v>
      </c>
      <c r="D13">
        <v>388</v>
      </c>
      <c r="E13">
        <v>610</v>
      </c>
      <c r="F13">
        <f>C13-C12</f>
        <v>1</v>
      </c>
      <c r="G13">
        <f>(E13-E12)-(C13-C12)</f>
        <v>1</v>
      </c>
    </row>
    <row r="15" spans="1:7" x14ac:dyDescent="0.25">
      <c r="A15" s="1" t="s">
        <v>0</v>
      </c>
      <c r="B15" s="1" t="s">
        <v>1</v>
      </c>
      <c r="C15" s="1" t="s">
        <v>8</v>
      </c>
      <c r="D15" s="1" t="s">
        <v>3</v>
      </c>
      <c r="E15" s="1" t="s">
        <v>4</v>
      </c>
      <c r="F15" s="1" t="s">
        <v>5</v>
      </c>
      <c r="G15" s="1" t="s">
        <v>6</v>
      </c>
    </row>
    <row r="16" spans="1:7" x14ac:dyDescent="0.25">
      <c r="A16" t="s">
        <v>11</v>
      </c>
      <c r="B16">
        <v>2007</v>
      </c>
      <c r="C16">
        <v>525</v>
      </c>
      <c r="D16">
        <v>400</v>
      </c>
      <c r="E16">
        <v>642</v>
      </c>
    </row>
    <row r="17" spans="1:7" x14ac:dyDescent="0.25">
      <c r="A17" t="s">
        <v>11</v>
      </c>
      <c r="B17">
        <v>2011</v>
      </c>
      <c r="C17">
        <v>533</v>
      </c>
      <c r="D17">
        <v>403</v>
      </c>
      <c r="E17">
        <v>648</v>
      </c>
      <c r="F17">
        <f>C17-C16</f>
        <v>8</v>
      </c>
      <c r="G17">
        <f>(E17-E16)-(C17-C16)</f>
        <v>-2</v>
      </c>
    </row>
    <row r="19" spans="1:7" x14ac:dyDescent="0.25">
      <c r="A19" s="1" t="s">
        <v>0</v>
      </c>
      <c r="B19" s="1" t="s">
        <v>1</v>
      </c>
      <c r="C19" s="1" t="s">
        <v>8</v>
      </c>
      <c r="D19" s="1" t="s">
        <v>3</v>
      </c>
      <c r="E19" s="1" t="s">
        <v>4</v>
      </c>
      <c r="F19" s="1" t="s">
        <v>5</v>
      </c>
      <c r="G19" s="1" t="s">
        <v>6</v>
      </c>
    </row>
    <row r="20" spans="1:7" x14ac:dyDescent="0.25">
      <c r="A20" t="s">
        <v>12</v>
      </c>
      <c r="B20">
        <v>2000</v>
      </c>
      <c r="C20">
        <v>516</v>
      </c>
      <c r="D20">
        <v>354</v>
      </c>
      <c r="E20">
        <v>658</v>
      </c>
    </row>
    <row r="21" spans="1:7" x14ac:dyDescent="0.25">
      <c r="A21" t="s">
        <v>12</v>
      </c>
      <c r="B21">
        <v>2003</v>
      </c>
      <c r="C21">
        <v>514</v>
      </c>
      <c r="D21">
        <v>349</v>
      </c>
      <c r="E21">
        <v>660</v>
      </c>
    </row>
    <row r="22" spans="1:7" x14ac:dyDescent="0.25">
      <c r="A22" t="s">
        <v>12</v>
      </c>
      <c r="B22">
        <v>2006</v>
      </c>
      <c r="C22">
        <v>507</v>
      </c>
      <c r="D22">
        <v>335</v>
      </c>
      <c r="E22">
        <v>658</v>
      </c>
    </row>
    <row r="23" spans="1:7" x14ac:dyDescent="0.25">
      <c r="A23" t="s">
        <v>12</v>
      </c>
      <c r="B23">
        <v>2009</v>
      </c>
      <c r="C23">
        <v>497</v>
      </c>
      <c r="D23">
        <v>326</v>
      </c>
      <c r="E23">
        <v>651</v>
      </c>
      <c r="F23">
        <f>C23-C20</f>
        <v>-19</v>
      </c>
      <c r="G23">
        <f>(E23-E20)-(C23-C20)</f>
        <v>12</v>
      </c>
    </row>
    <row r="25" spans="1:7" x14ac:dyDescent="0.25">
      <c r="A25" s="1" t="s">
        <v>0</v>
      </c>
      <c r="B25" s="1" t="s">
        <v>1</v>
      </c>
      <c r="C25" s="1" t="s">
        <v>8</v>
      </c>
      <c r="D25" s="1" t="s">
        <v>3</v>
      </c>
      <c r="E25" s="1" t="s">
        <v>4</v>
      </c>
      <c r="F25" s="1" t="s">
        <v>5</v>
      </c>
      <c r="G25" s="1" t="s">
        <v>6</v>
      </c>
    </row>
    <row r="26" spans="1:7" x14ac:dyDescent="0.25">
      <c r="A26" t="s">
        <v>13</v>
      </c>
      <c r="B26">
        <v>2000</v>
      </c>
      <c r="C26">
        <v>510</v>
      </c>
      <c r="D26">
        <v>347</v>
      </c>
      <c r="E26">
        <v>656</v>
      </c>
    </row>
    <row r="27" spans="1:7" x14ac:dyDescent="0.25">
      <c r="A27" t="s">
        <v>13</v>
      </c>
      <c r="B27">
        <v>2003</v>
      </c>
      <c r="C27">
        <v>509</v>
      </c>
      <c r="D27">
        <v>353</v>
      </c>
      <c r="E27">
        <v>662</v>
      </c>
    </row>
    <row r="28" spans="1:7" x14ac:dyDescent="0.25">
      <c r="A28" t="s">
        <v>13</v>
      </c>
      <c r="B28">
        <v>2006</v>
      </c>
      <c r="C28">
        <v>502</v>
      </c>
      <c r="D28">
        <v>354</v>
      </c>
      <c r="E28">
        <v>649</v>
      </c>
    </row>
    <row r="29" spans="1:7" x14ac:dyDescent="0.25">
      <c r="A29" t="s">
        <v>13</v>
      </c>
      <c r="B29">
        <v>2009</v>
      </c>
      <c r="C29">
        <v>494</v>
      </c>
      <c r="D29">
        <v>339</v>
      </c>
      <c r="E29">
        <v>643</v>
      </c>
      <c r="F29">
        <f>C29-C26</f>
        <v>-16</v>
      </c>
      <c r="G29">
        <f>(E29-E26)-(C29-C26)</f>
        <v>3</v>
      </c>
    </row>
    <row r="31" spans="1:7" x14ac:dyDescent="0.25">
      <c r="A31" s="1" t="s">
        <v>0</v>
      </c>
      <c r="B31" s="1" t="s">
        <v>1</v>
      </c>
      <c r="C31" s="1" t="s">
        <v>8</v>
      </c>
      <c r="D31" s="1" t="s">
        <v>3</v>
      </c>
      <c r="E31" s="1" t="s">
        <v>4</v>
      </c>
      <c r="F31" s="1" t="s">
        <v>5</v>
      </c>
      <c r="G31" s="1" t="s">
        <v>6</v>
      </c>
    </row>
    <row r="32" spans="1:7" x14ac:dyDescent="0.25">
      <c r="A32" t="s">
        <v>14</v>
      </c>
      <c r="B32">
        <v>2000</v>
      </c>
      <c r="C32">
        <v>512</v>
      </c>
      <c r="D32">
        <v>357</v>
      </c>
      <c r="E32">
        <v>660</v>
      </c>
    </row>
    <row r="33" spans="1:7" x14ac:dyDescent="0.25">
      <c r="A33" t="s">
        <v>14</v>
      </c>
      <c r="B33">
        <v>2003</v>
      </c>
      <c r="C33">
        <v>506</v>
      </c>
      <c r="D33">
        <v>327</v>
      </c>
      <c r="E33">
        <v>673</v>
      </c>
    </row>
    <row r="34" spans="1:7" x14ac:dyDescent="0.25">
      <c r="A34" t="s">
        <v>14</v>
      </c>
      <c r="B34">
        <v>2006</v>
      </c>
      <c r="C34">
        <v>503</v>
      </c>
      <c r="D34">
        <v>347</v>
      </c>
      <c r="E34">
        <v>654</v>
      </c>
    </row>
    <row r="35" spans="1:7" x14ac:dyDescent="0.25">
      <c r="A35" t="s">
        <v>14</v>
      </c>
      <c r="B35">
        <v>2009</v>
      </c>
      <c r="C35">
        <v>495</v>
      </c>
      <c r="D35">
        <v>327</v>
      </c>
      <c r="E35">
        <v>654</v>
      </c>
      <c r="F35">
        <f>C35-C32</f>
        <v>-17</v>
      </c>
      <c r="G35">
        <f>(E35-E32)-(C35-C32)</f>
        <v>11</v>
      </c>
    </row>
    <row r="37" spans="1:7" x14ac:dyDescent="0.25">
      <c r="A37" s="1" t="s">
        <v>0</v>
      </c>
      <c r="B37" s="1" t="s">
        <v>1</v>
      </c>
      <c r="C37" s="1" t="s">
        <v>8</v>
      </c>
      <c r="D37" s="1" t="s">
        <v>3</v>
      </c>
      <c r="E37" s="1" t="s">
        <v>4</v>
      </c>
      <c r="F37" s="1" t="s">
        <v>5</v>
      </c>
      <c r="G37" s="1" t="s">
        <v>6</v>
      </c>
    </row>
    <row r="38" spans="1:7" x14ac:dyDescent="0.25">
      <c r="A38" t="s">
        <v>15</v>
      </c>
      <c r="B38">
        <v>1995</v>
      </c>
      <c r="C38">
        <v>540</v>
      </c>
      <c r="D38">
        <v>407</v>
      </c>
      <c r="E38">
        <v>661</v>
      </c>
    </row>
    <row r="39" spans="1:7" x14ac:dyDescent="0.25">
      <c r="A39" t="s">
        <v>15</v>
      </c>
      <c r="B39">
        <v>2003</v>
      </c>
      <c r="C39">
        <v>499</v>
      </c>
      <c r="D39">
        <v>378</v>
      </c>
      <c r="E39">
        <v>614</v>
      </c>
    </row>
    <row r="40" spans="1:7" x14ac:dyDescent="0.25">
      <c r="A40" t="s">
        <v>15</v>
      </c>
      <c r="B40">
        <v>2007</v>
      </c>
      <c r="C40">
        <v>491</v>
      </c>
      <c r="D40">
        <v>371</v>
      </c>
      <c r="E40">
        <v>604</v>
      </c>
    </row>
    <row r="41" spans="1:7" x14ac:dyDescent="0.25">
      <c r="A41" t="s">
        <v>15</v>
      </c>
      <c r="B41">
        <v>2011</v>
      </c>
      <c r="C41">
        <v>484</v>
      </c>
      <c r="D41">
        <v>368</v>
      </c>
      <c r="E41">
        <v>590</v>
      </c>
      <c r="F41">
        <f>C41-C38</f>
        <v>-56</v>
      </c>
      <c r="G41">
        <f>(E41-E38)-(C41-C38)</f>
        <v>-15</v>
      </c>
    </row>
    <row r="43" spans="1:7" x14ac:dyDescent="0.25">
      <c r="A43" s="1" t="s">
        <v>0</v>
      </c>
      <c r="B43" s="1" t="s">
        <v>1</v>
      </c>
      <c r="C43" s="1" t="s">
        <v>8</v>
      </c>
      <c r="D43" s="1" t="s">
        <v>3</v>
      </c>
      <c r="E43" s="1" t="s">
        <v>4</v>
      </c>
      <c r="F43" s="1" t="s">
        <v>5</v>
      </c>
      <c r="G43" s="1" t="s">
        <v>6</v>
      </c>
    </row>
    <row r="44" spans="1:7" x14ac:dyDescent="0.25">
      <c r="A44" t="s">
        <v>16</v>
      </c>
      <c r="B44">
        <v>1995</v>
      </c>
      <c r="C44">
        <v>553</v>
      </c>
      <c r="D44">
        <v>414</v>
      </c>
      <c r="E44">
        <v>685</v>
      </c>
    </row>
    <row r="45" spans="1:7" x14ac:dyDescent="0.25">
      <c r="A45" t="s">
        <v>16</v>
      </c>
      <c r="B45">
        <v>2003</v>
      </c>
      <c r="C45">
        <v>524</v>
      </c>
      <c r="D45">
        <v>397</v>
      </c>
      <c r="E45">
        <v>640</v>
      </c>
    </row>
    <row r="46" spans="1:7" x14ac:dyDescent="0.25">
      <c r="A46" t="s">
        <v>16</v>
      </c>
      <c r="B46">
        <v>2007</v>
      </c>
      <c r="C46">
        <v>511</v>
      </c>
      <c r="D46">
        <v>373</v>
      </c>
      <c r="E46">
        <v>633</v>
      </c>
    </row>
    <row r="47" spans="1:7" x14ac:dyDescent="0.25">
      <c r="A47" t="s">
        <v>16</v>
      </c>
      <c r="B47">
        <v>2011</v>
      </c>
      <c r="C47">
        <v>509</v>
      </c>
      <c r="D47">
        <v>368</v>
      </c>
      <c r="E47">
        <v>633</v>
      </c>
      <c r="F47">
        <f>C47-C44</f>
        <v>-44</v>
      </c>
      <c r="G47">
        <f>(E47-E44)-(C47-C44)</f>
        <v>-8</v>
      </c>
    </row>
    <row r="49" spans="1:7" x14ac:dyDescent="0.25">
      <c r="A49" s="1" t="s">
        <v>0</v>
      </c>
      <c r="B49" s="1" t="s">
        <v>1</v>
      </c>
      <c r="C49" s="1" t="s">
        <v>8</v>
      </c>
      <c r="D49" s="1" t="s">
        <v>3</v>
      </c>
      <c r="E49" s="1" t="s">
        <v>4</v>
      </c>
      <c r="F49" s="1" t="s">
        <v>5</v>
      </c>
      <c r="G49" s="1" t="s">
        <v>6</v>
      </c>
    </row>
    <row r="50" spans="1:7" x14ac:dyDescent="0.25">
      <c r="A50" t="s">
        <v>17</v>
      </c>
      <c r="B50">
        <v>1995</v>
      </c>
      <c r="C50">
        <v>502</v>
      </c>
      <c r="D50">
        <v>362</v>
      </c>
      <c r="E50">
        <v>628</v>
      </c>
    </row>
    <row r="51" spans="1:7" x14ac:dyDescent="0.25">
      <c r="A51" t="s">
        <v>17</v>
      </c>
      <c r="B51">
        <v>2008</v>
      </c>
      <c r="C51">
        <v>412</v>
      </c>
      <c r="D51">
        <v>238</v>
      </c>
      <c r="E51">
        <v>573</v>
      </c>
      <c r="F51">
        <f>C51-C50</f>
        <v>-90</v>
      </c>
      <c r="G51">
        <f>(E51-E50)-(C51-C50)</f>
        <v>35</v>
      </c>
    </row>
    <row r="53" spans="1:7" x14ac:dyDescent="0.25">
      <c r="A53" s="1" t="s">
        <v>0</v>
      </c>
      <c r="B53" s="1" t="s">
        <v>1</v>
      </c>
      <c r="C53" s="1" t="s">
        <v>8</v>
      </c>
      <c r="D53" s="1" t="s">
        <v>3</v>
      </c>
      <c r="E53" s="1" t="s">
        <v>4</v>
      </c>
      <c r="F53" s="1" t="s">
        <v>5</v>
      </c>
      <c r="G53" s="1" t="s">
        <v>6</v>
      </c>
    </row>
    <row r="54" spans="1:7" x14ac:dyDescent="0.25">
      <c r="A54" t="s">
        <v>18</v>
      </c>
      <c r="B54">
        <v>1995</v>
      </c>
      <c r="C54">
        <v>578</v>
      </c>
      <c r="D54">
        <v>460</v>
      </c>
      <c r="E54">
        <v>687</v>
      </c>
    </row>
    <row r="55" spans="1:7" x14ac:dyDescent="0.25">
      <c r="A55" t="s">
        <v>18</v>
      </c>
      <c r="B55">
        <v>2008</v>
      </c>
      <c r="C55">
        <v>497</v>
      </c>
      <c r="D55">
        <v>338</v>
      </c>
      <c r="E55">
        <v>637</v>
      </c>
      <c r="F55">
        <f>C55-C54</f>
        <v>-81</v>
      </c>
      <c r="G55">
        <f>(E55-E54)-(C55-C54)</f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Stockholms universitet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jvlac</dc:creator>
  <cp:lastModifiedBy>jvlac</cp:lastModifiedBy>
  <dcterms:created xsi:type="dcterms:W3CDTF">2013-04-02T10:17:19Z</dcterms:created>
  <dcterms:modified xsi:type="dcterms:W3CDTF">2013-04-02T10:18:23Z</dcterms:modified>
</cp:coreProperties>
</file>